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th Wakida\Dropbox\MUDSReH\ADMINISTRATION\PILOT PROJECTS\Cohort 2\"/>
    </mc:Choice>
  </mc:AlternateContent>
  <xr:revisionPtr revIDLastSave="0" documentId="13_ncr:1_{576A23C3-28B6-4959-A5A8-7DDD0FB31FE6}" xr6:coauthVersionLast="36" xr6:coauthVersionMax="47" xr10:uidLastSave="{00000000-0000-0000-0000-000000000000}"/>
  <bookViews>
    <workbookView xWindow="0" yWindow="0" windowWidth="19200" windowHeight="6930" xr2:uid="{D7FA89D2-8620-48BC-8DF0-5201DEB4073D}"/>
  </bookViews>
  <sheets>
    <sheet name="Sheet1" sheetId="1" r:id="rId1"/>
  </sheets>
  <definedNames>
    <definedName name="_xlnm.Print_Area" localSheetId="0">Sheet1!$A$3:$AH$49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1" i="1" l="1"/>
  <c r="K11" i="1" s="1"/>
  <c r="L11" i="1" s="1"/>
  <c r="K10" i="1"/>
  <c r="L10" i="1" s="1"/>
  <c r="F28" i="1"/>
  <c r="F10" i="1"/>
  <c r="D11" i="1"/>
  <c r="F11" i="1" s="1"/>
  <c r="D9" i="1"/>
  <c r="F9" i="1" s="1"/>
  <c r="K9" i="1" l="1"/>
  <c r="K12" i="1" s="1"/>
  <c r="K45" i="1" l="1"/>
  <c r="K43" i="1"/>
  <c r="L9" i="1"/>
  <c r="L12" i="1" s="1"/>
  <c r="F12" i="1" l="1"/>
  <c r="F43" i="1" s="1"/>
  <c r="K38" i="1"/>
  <c r="F38" i="1"/>
  <c r="K37" i="1"/>
  <c r="F37" i="1"/>
  <c r="L37" i="1" s="1"/>
  <c r="K33" i="1"/>
  <c r="F33" i="1"/>
  <c r="K32" i="1"/>
  <c r="F32" i="1"/>
  <c r="K31" i="1"/>
  <c r="F31" i="1"/>
  <c r="K30" i="1"/>
  <c r="F30" i="1"/>
  <c r="K29" i="1"/>
  <c r="F29" i="1"/>
  <c r="L29" i="1" s="1"/>
  <c r="K28" i="1"/>
  <c r="K22" i="1"/>
  <c r="F22" i="1"/>
  <c r="K21" i="1"/>
  <c r="F21" i="1"/>
  <c r="F16" i="1"/>
  <c r="F17" i="1"/>
  <c r="K17" i="1" s="1"/>
  <c r="F18" i="1" l="1"/>
  <c r="K16" i="1"/>
  <c r="K18" i="1" s="1"/>
  <c r="L38" i="1"/>
  <c r="L40" i="1" s="1"/>
  <c r="L32" i="1"/>
  <c r="K24" i="1"/>
  <c r="K40" i="1"/>
  <c r="F34" i="1"/>
  <c r="F45" i="1" s="1"/>
  <c r="L22" i="1"/>
  <c r="K34" i="1"/>
  <c r="L31" i="1"/>
  <c r="L17" i="1"/>
  <c r="L33" i="1"/>
  <c r="L30" i="1"/>
  <c r="L21" i="1"/>
  <c r="F24" i="1"/>
  <c r="L28" i="1"/>
  <c r="F40" i="1"/>
  <c r="L16" i="1" l="1"/>
  <c r="L18" i="1" s="1"/>
  <c r="L24" i="1"/>
  <c r="L34" i="1"/>
  <c r="L43" i="1" s="1"/>
  <c r="L45" i="1" l="1"/>
  <c r="L48" i="1"/>
  <c r="K48" i="1"/>
  <c r="F48" i="1" l="1"/>
</calcChain>
</file>

<file path=xl/sharedStrings.xml><?xml version="1.0" encoding="utf-8"?>
<sst xmlns="http://schemas.openxmlformats.org/spreadsheetml/2006/main" count="60" uniqueCount="33">
  <si>
    <t>Fringe Benefits</t>
  </si>
  <si>
    <t>Consultants</t>
  </si>
  <si>
    <t>Equipment</t>
  </si>
  <si>
    <t>Travel</t>
  </si>
  <si>
    <t>Rate</t>
  </si>
  <si>
    <t>Subtotal</t>
  </si>
  <si>
    <t>Base</t>
  </si>
  <si>
    <t>Years 1-2</t>
  </si>
  <si>
    <t>Units</t>
  </si>
  <si>
    <t>Dates</t>
  </si>
  <si>
    <t>Subtotal Consultants</t>
  </si>
  <si>
    <t>Subtotal Equipment</t>
  </si>
  <si>
    <t>`</t>
  </si>
  <si>
    <t>Subtotal Travel</t>
  </si>
  <si>
    <t>Other</t>
  </si>
  <si>
    <t>Subtotal Other</t>
  </si>
  <si>
    <t>TOTAL DIRECT COSTS</t>
  </si>
  <si>
    <t>TOTAL BUDGET</t>
  </si>
  <si>
    <t>Indirect Costs</t>
  </si>
  <si>
    <t>CO-I, Name of Study</t>
  </si>
  <si>
    <t>Personnel</t>
  </si>
  <si>
    <t>Co-Investigator</t>
  </si>
  <si>
    <t>Total Salaries and Fringe Benefits</t>
  </si>
  <si>
    <t>Salary requested</t>
  </si>
  <si>
    <t xml:space="preserve">Total </t>
  </si>
  <si>
    <t>Salaries and Fringe benefits</t>
  </si>
  <si>
    <t>%Effort</t>
  </si>
  <si>
    <t>Mbarara University Data Science Research Hub (MUDSReH)</t>
  </si>
  <si>
    <t>Pilot Project</t>
  </si>
  <si>
    <t>Year 2 (2024/2025)</t>
  </si>
  <si>
    <t>Year 1 (2023/2024)</t>
  </si>
  <si>
    <t>Full time Technician/research assistant</t>
  </si>
  <si>
    <t>Image labeling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</si>
</sst>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1" fillId="0" borderId="0" xfId="0" applyFont="1" applyBorder="1"/>
    <xf numFmtId="9" fontId="0" fillId="0" borderId="0" xfId="0" applyNumberFormat="1" applyBorder="1"/>
    <xf numFmtId="0" fontId="1" fillId="0" borderId="8" xfId="0" applyFont="1" applyBorder="1"/>
    <xf numFmtId="0" fontId="1" fillId="0" borderId="9" xfId="0" applyFont="1" applyBorder="1"/>
    <xf numFmtId="0" fontId="0" fillId="0" borderId="9" xfId="0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1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0" fillId="3" borderId="1" xfId="0" applyFill="1" applyBorder="1"/>
    <xf numFmtId="0" fontId="0" fillId="3" borderId="7" xfId="0" applyFill="1" applyBorder="1"/>
    <xf numFmtId="0" fontId="0" fillId="3" borderId="10" xfId="0" applyFill="1" applyBorder="1"/>
    <xf numFmtId="0" fontId="1" fillId="3" borderId="11" xfId="0" applyFont="1" applyFill="1" applyBorder="1"/>
    <xf numFmtId="0" fontId="1" fillId="3" borderId="10" xfId="0" applyFont="1" applyFill="1" applyBorder="1"/>
    <xf numFmtId="0" fontId="1" fillId="3" borderId="1" xfId="0" applyFont="1" applyFill="1" applyBorder="1"/>
    <xf numFmtId="0" fontId="0" fillId="0" borderId="5" xfId="0" applyFont="1" applyBorder="1"/>
    <xf numFmtId="9" fontId="0" fillId="0" borderId="5" xfId="0" applyNumberFormat="1" applyBorder="1"/>
    <xf numFmtId="0" fontId="0" fillId="0" borderId="0" xfId="0" applyNumberFormat="1" applyBorder="1"/>
    <xf numFmtId="0" fontId="0" fillId="0" borderId="6" xfId="0" applyNumberFormat="1" applyBorder="1"/>
    <xf numFmtId="0" fontId="1" fillId="0" borderId="0" xfId="0" applyFont="1"/>
    <xf numFmtId="0" fontId="1" fillId="2" borderId="10" xfId="0" applyFont="1" applyFill="1" applyBorder="1" applyAlignment="1">
      <alignment horizontal="left"/>
    </xf>
    <xf numFmtId="0" fontId="0" fillId="0" borderId="0" xfId="1" applyNumberFormat="1" applyFont="1" applyBorder="1"/>
    <xf numFmtId="0" fontId="1" fillId="0" borderId="5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0" borderId="9" xfId="0" applyFill="1" applyBorder="1"/>
    <xf numFmtId="0" fontId="0" fillId="0" borderId="0" xfId="0" applyFill="1"/>
    <xf numFmtId="0" fontId="0" fillId="0" borderId="5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A764-2467-4D25-A79C-A3B5FBEEA2AF}">
  <dimension ref="A1:L48"/>
  <sheetViews>
    <sheetView tabSelected="1" zoomScaleNormal="100" workbookViewId="0">
      <selection activeCell="B11" sqref="B11"/>
    </sheetView>
  </sheetViews>
  <sheetFormatPr defaultRowHeight="14.5" x14ac:dyDescent="0.35"/>
  <cols>
    <col min="1" max="1" width="30.81640625" customWidth="1"/>
    <col min="3" max="3" width="7" customWidth="1"/>
    <col min="4" max="4" width="15.1796875" customWidth="1"/>
    <col min="5" max="5" width="13.81640625" customWidth="1"/>
    <col min="8" max="8" width="7.26953125" customWidth="1"/>
    <col min="9" max="10" width="13.453125" customWidth="1"/>
    <col min="12" max="12" width="11.7265625" customWidth="1"/>
  </cols>
  <sheetData>
    <row r="1" spans="1:12" s="32" customFormat="1" x14ac:dyDescent="0.35">
      <c r="B1" s="32" t="s">
        <v>27</v>
      </c>
    </row>
    <row r="2" spans="1:12" s="32" customFormat="1" x14ac:dyDescent="0.35">
      <c r="B2" s="32" t="s">
        <v>28</v>
      </c>
    </row>
    <row r="3" spans="1:12" x14ac:dyDescent="0.35">
      <c r="A3" t="s">
        <v>19</v>
      </c>
    </row>
    <row r="4" spans="1:12" x14ac:dyDescent="0.35">
      <c r="A4" t="s">
        <v>9</v>
      </c>
    </row>
    <row r="6" spans="1:12" x14ac:dyDescent="0.35">
      <c r="A6" s="1"/>
      <c r="B6" s="1" t="s">
        <v>30</v>
      </c>
      <c r="C6" s="2"/>
      <c r="D6" s="2"/>
      <c r="E6" s="2"/>
      <c r="F6" s="3"/>
      <c r="G6" s="2" t="s">
        <v>29</v>
      </c>
      <c r="H6" s="2"/>
      <c r="I6" s="2"/>
      <c r="J6" s="2"/>
      <c r="K6" s="2"/>
      <c r="L6" s="11" t="s">
        <v>7</v>
      </c>
    </row>
    <row r="7" spans="1:12" x14ac:dyDescent="0.35">
      <c r="A7" s="14" t="s">
        <v>25</v>
      </c>
      <c r="B7" s="15" t="s">
        <v>26</v>
      </c>
      <c r="C7" s="16" t="s">
        <v>6</v>
      </c>
      <c r="D7" s="16" t="s">
        <v>23</v>
      </c>
      <c r="E7" s="16" t="s">
        <v>0</v>
      </c>
      <c r="F7" s="21" t="s">
        <v>5</v>
      </c>
      <c r="G7" s="15" t="s">
        <v>26</v>
      </c>
      <c r="H7" s="16" t="s">
        <v>6</v>
      </c>
      <c r="I7" s="33" t="s">
        <v>23</v>
      </c>
      <c r="J7" s="16" t="s">
        <v>0</v>
      </c>
      <c r="K7" s="21" t="s">
        <v>5</v>
      </c>
      <c r="L7" s="17" t="s">
        <v>24</v>
      </c>
    </row>
    <row r="8" spans="1:12" x14ac:dyDescent="0.35">
      <c r="A8" s="4" t="s">
        <v>20</v>
      </c>
      <c r="B8" s="8"/>
      <c r="C8" s="6"/>
      <c r="D8" s="6"/>
      <c r="E8" s="6"/>
      <c r="F8" s="7"/>
      <c r="G8" s="8"/>
      <c r="H8" s="6"/>
      <c r="I8" s="6"/>
      <c r="J8" s="6"/>
      <c r="K8" s="7"/>
      <c r="L8" s="13"/>
    </row>
    <row r="9" spans="1:12" x14ac:dyDescent="0.35">
      <c r="A9" s="28" t="s">
        <v>21</v>
      </c>
      <c r="B9" s="29">
        <v>0.1</v>
      </c>
      <c r="C9" s="6">
        <v>50000</v>
      </c>
      <c r="D9" s="6">
        <f>B9*C9</f>
        <v>5000</v>
      </c>
      <c r="E9" s="34">
        <v>500</v>
      </c>
      <c r="F9" s="31">
        <f>D9+E9</f>
        <v>5500</v>
      </c>
      <c r="G9" s="29">
        <v>0.1</v>
      </c>
      <c r="H9" s="6">
        <v>50000</v>
      </c>
      <c r="I9" s="6">
        <f>G9*H9</f>
        <v>5000</v>
      </c>
      <c r="J9" s="34">
        <v>500</v>
      </c>
      <c r="K9" s="31">
        <f>I9+J9</f>
        <v>5500</v>
      </c>
      <c r="L9" s="31">
        <f>I9+K9</f>
        <v>10500</v>
      </c>
    </row>
    <row r="10" spans="1:12" x14ac:dyDescent="0.35">
      <c r="A10" s="8" t="s">
        <v>31</v>
      </c>
      <c r="B10" s="29">
        <v>1</v>
      </c>
      <c r="C10" s="6"/>
      <c r="D10" s="6">
        <v>9000</v>
      </c>
      <c r="E10" s="30">
        <v>900</v>
      </c>
      <c r="F10" s="31">
        <f t="shared" ref="F10:F11" si="0">D10+E10</f>
        <v>9900</v>
      </c>
      <c r="G10" s="29">
        <v>1</v>
      </c>
      <c r="H10" s="6"/>
      <c r="I10" s="6">
        <v>9000</v>
      </c>
      <c r="J10" s="30">
        <v>900</v>
      </c>
      <c r="K10" s="31">
        <f t="shared" ref="K10:K11" si="1">I10+J10</f>
        <v>9900</v>
      </c>
      <c r="L10" s="31">
        <f t="shared" ref="L10:L11" si="2">I10+K10</f>
        <v>18900</v>
      </c>
    </row>
    <row r="11" spans="1:12" x14ac:dyDescent="0.35">
      <c r="A11" s="8"/>
      <c r="B11" s="29"/>
      <c r="C11" s="6"/>
      <c r="D11" s="6">
        <f t="shared" ref="D11" si="3">B11*C11</f>
        <v>0</v>
      </c>
      <c r="E11" s="10"/>
      <c r="F11" s="31">
        <f t="shared" si="0"/>
        <v>0</v>
      </c>
      <c r="G11" s="29"/>
      <c r="H11" s="6"/>
      <c r="I11" s="6">
        <f t="shared" ref="I11" si="4">G11*H11</f>
        <v>0</v>
      </c>
      <c r="J11" s="10"/>
      <c r="K11" s="31">
        <f t="shared" si="1"/>
        <v>0</v>
      </c>
      <c r="L11" s="31">
        <f t="shared" si="2"/>
        <v>0</v>
      </c>
    </row>
    <row r="12" spans="1:12" x14ac:dyDescent="0.35">
      <c r="A12" s="4" t="s">
        <v>22</v>
      </c>
      <c r="B12" s="8"/>
      <c r="C12" s="6"/>
      <c r="D12" s="6"/>
      <c r="E12" s="6"/>
      <c r="F12" s="5">
        <f>SUM(F9:F11)</f>
        <v>15400</v>
      </c>
      <c r="G12" s="8"/>
      <c r="H12" s="6"/>
      <c r="I12" s="6"/>
      <c r="J12" s="6"/>
      <c r="K12" s="5">
        <f>SUM(K9:K11)</f>
        <v>15400</v>
      </c>
      <c r="L12" s="5">
        <f>SUM(L9:L11)</f>
        <v>29400</v>
      </c>
    </row>
    <row r="13" spans="1:12" x14ac:dyDescent="0.35">
      <c r="A13" s="4"/>
      <c r="B13" s="8"/>
      <c r="C13" s="6"/>
      <c r="D13" s="6"/>
      <c r="E13" s="6"/>
      <c r="F13" s="5"/>
      <c r="G13" s="6"/>
      <c r="H13" s="6"/>
      <c r="I13" s="6"/>
      <c r="J13" s="6"/>
      <c r="K13" s="9"/>
      <c r="L13" s="5"/>
    </row>
    <row r="14" spans="1:12" x14ac:dyDescent="0.35">
      <c r="A14" s="18" t="s">
        <v>1</v>
      </c>
      <c r="B14" s="19" t="s">
        <v>8</v>
      </c>
      <c r="C14" s="20"/>
      <c r="D14" s="20" t="s">
        <v>4</v>
      </c>
      <c r="E14" s="20"/>
      <c r="F14" s="21" t="s">
        <v>5</v>
      </c>
      <c r="G14" s="20" t="s">
        <v>8</v>
      </c>
      <c r="H14" s="20"/>
      <c r="I14" s="20" t="s">
        <v>4</v>
      </c>
      <c r="J14" s="20"/>
      <c r="K14" s="20" t="s">
        <v>5</v>
      </c>
      <c r="L14" s="22"/>
    </row>
    <row r="15" spans="1:12" s="39" customFormat="1" x14ac:dyDescent="0.35">
      <c r="A15" s="40"/>
      <c r="B15" s="35"/>
      <c r="C15" s="36"/>
      <c r="D15" s="36"/>
      <c r="E15" s="36"/>
      <c r="F15" s="37"/>
      <c r="G15" s="36"/>
      <c r="H15" s="36"/>
      <c r="I15" s="36"/>
      <c r="J15" s="36"/>
      <c r="K15" s="36"/>
      <c r="L15" s="38"/>
    </row>
    <row r="16" spans="1:12" x14ac:dyDescent="0.35">
      <c r="A16" s="28" t="s">
        <v>32</v>
      </c>
      <c r="B16" s="8"/>
      <c r="C16" s="6"/>
      <c r="D16" s="6"/>
      <c r="E16" s="6"/>
      <c r="F16" s="7">
        <f>+B16*D16</f>
        <v>0</v>
      </c>
      <c r="G16" s="6"/>
      <c r="H16" s="6"/>
      <c r="I16" s="6"/>
      <c r="J16" s="6"/>
      <c r="K16" s="7">
        <f>+F16*H16</f>
        <v>0</v>
      </c>
      <c r="L16" s="13">
        <f>+F16+K16</f>
        <v>0</v>
      </c>
    </row>
    <row r="17" spans="1:12" x14ac:dyDescent="0.35">
      <c r="A17" s="28"/>
      <c r="B17" s="8"/>
      <c r="C17" s="6"/>
      <c r="D17" s="6"/>
      <c r="E17" s="6"/>
      <c r="F17" s="7">
        <f>+B17*D17</f>
        <v>0</v>
      </c>
      <c r="G17" s="6"/>
      <c r="H17" s="6"/>
      <c r="I17" s="6"/>
      <c r="J17" s="6"/>
      <c r="K17" s="7">
        <f>+F17*H17</f>
        <v>0</v>
      </c>
      <c r="L17" s="13">
        <f>+F17+K17</f>
        <v>0</v>
      </c>
    </row>
    <row r="18" spans="1:12" x14ac:dyDescent="0.35">
      <c r="A18" s="4" t="s">
        <v>10</v>
      </c>
      <c r="B18" s="4"/>
      <c r="C18" s="9"/>
      <c r="D18" s="9"/>
      <c r="E18" s="9"/>
      <c r="F18" s="5">
        <f>SUM(F16:F17)</f>
        <v>0</v>
      </c>
      <c r="G18" s="9"/>
      <c r="H18" s="9"/>
      <c r="I18" s="9"/>
      <c r="J18" s="9"/>
      <c r="K18" s="5">
        <f>SUM(K16:K17)</f>
        <v>0</v>
      </c>
      <c r="L18" s="12">
        <f>SUM(L16:L17)</f>
        <v>0</v>
      </c>
    </row>
    <row r="19" spans="1:12" x14ac:dyDescent="0.35">
      <c r="A19" s="8"/>
      <c r="B19" s="8"/>
      <c r="C19" s="6"/>
      <c r="D19" s="6"/>
      <c r="E19" s="6"/>
      <c r="F19" s="7"/>
      <c r="G19" s="6"/>
      <c r="H19" s="6"/>
      <c r="I19" s="6"/>
      <c r="J19" s="6"/>
      <c r="K19" s="6"/>
      <c r="L19" s="13" t="s">
        <v>12</v>
      </c>
    </row>
    <row r="20" spans="1:12" x14ac:dyDescent="0.35">
      <c r="A20" s="18" t="s">
        <v>2</v>
      </c>
      <c r="B20" s="19" t="s">
        <v>8</v>
      </c>
      <c r="C20" s="20"/>
      <c r="D20" s="20" t="s">
        <v>4</v>
      </c>
      <c r="E20" s="20"/>
      <c r="F20" s="21" t="s">
        <v>5</v>
      </c>
      <c r="G20" s="20" t="s">
        <v>8</v>
      </c>
      <c r="H20" s="20"/>
      <c r="I20" s="20" t="s">
        <v>4</v>
      </c>
      <c r="J20" s="20"/>
      <c r="K20" s="20" t="s">
        <v>5</v>
      </c>
      <c r="L20" s="22"/>
    </row>
    <row r="21" spans="1:12" x14ac:dyDescent="0.35">
      <c r="A21" s="4"/>
      <c r="B21" s="8"/>
      <c r="C21" s="6"/>
      <c r="D21" s="6"/>
      <c r="E21" s="6"/>
      <c r="F21" s="7">
        <f>+B21*D21</f>
        <v>0</v>
      </c>
      <c r="G21" s="6"/>
      <c r="H21" s="6"/>
      <c r="I21" s="6"/>
      <c r="J21" s="6"/>
      <c r="K21" s="6">
        <f>+G21*I21</f>
        <v>0</v>
      </c>
      <c r="L21" s="13">
        <f>+F21+K21</f>
        <v>0</v>
      </c>
    </row>
    <row r="22" spans="1:12" x14ac:dyDescent="0.35">
      <c r="A22" s="8"/>
      <c r="B22" s="8"/>
      <c r="C22" s="6"/>
      <c r="D22" s="6"/>
      <c r="E22" s="6"/>
      <c r="F22" s="7">
        <f>+B22*D22</f>
        <v>0</v>
      </c>
      <c r="G22" s="6"/>
      <c r="H22" s="6"/>
      <c r="I22" s="6"/>
      <c r="J22" s="6"/>
      <c r="K22" s="6">
        <f>+G22*I22</f>
        <v>0</v>
      </c>
      <c r="L22" s="13">
        <f>+F22+K22</f>
        <v>0</v>
      </c>
    </row>
    <row r="23" spans="1:12" ht="7.5" customHeight="1" x14ac:dyDescent="0.35">
      <c r="A23" s="8"/>
      <c r="B23" s="8"/>
      <c r="C23" s="6"/>
      <c r="D23" s="6"/>
      <c r="E23" s="6"/>
      <c r="F23" s="7"/>
      <c r="G23" s="6"/>
      <c r="H23" s="6"/>
      <c r="I23" s="6"/>
      <c r="J23" s="6"/>
      <c r="K23" s="6"/>
      <c r="L23" s="13"/>
    </row>
    <row r="24" spans="1:12" x14ac:dyDescent="0.35">
      <c r="A24" s="4" t="s">
        <v>11</v>
      </c>
      <c r="B24" s="8"/>
      <c r="C24" s="6"/>
      <c r="D24" s="6"/>
      <c r="E24" s="6"/>
      <c r="F24" s="5">
        <f>SUM(F21:F22)</f>
        <v>0</v>
      </c>
      <c r="G24" s="9"/>
      <c r="H24" s="9"/>
      <c r="I24" s="9"/>
      <c r="J24" s="9"/>
      <c r="K24" s="9">
        <f t="shared" ref="K24:L24" si="5">SUM(K21:K22)</f>
        <v>0</v>
      </c>
      <c r="L24" s="12">
        <f t="shared" si="5"/>
        <v>0</v>
      </c>
    </row>
    <row r="25" spans="1:12" x14ac:dyDescent="0.35">
      <c r="A25" s="8"/>
      <c r="B25" s="8"/>
      <c r="C25" s="6"/>
      <c r="D25" s="6"/>
      <c r="E25" s="6"/>
      <c r="F25" s="7"/>
      <c r="G25" s="6"/>
      <c r="H25" s="6"/>
      <c r="I25" s="6"/>
      <c r="J25" s="6"/>
      <c r="K25" s="6"/>
      <c r="L25" s="13"/>
    </row>
    <row r="26" spans="1:12" x14ac:dyDescent="0.35">
      <c r="A26" s="8"/>
      <c r="B26" s="8"/>
      <c r="C26" s="6"/>
      <c r="D26" s="6"/>
      <c r="E26" s="6"/>
      <c r="F26" s="7"/>
      <c r="G26" s="6"/>
      <c r="H26" s="6"/>
      <c r="I26" s="6"/>
      <c r="J26" s="6"/>
      <c r="K26" s="6"/>
      <c r="L26" s="13"/>
    </row>
    <row r="27" spans="1:12" x14ac:dyDescent="0.35">
      <c r="A27" s="18" t="s">
        <v>3</v>
      </c>
      <c r="B27" s="19" t="s">
        <v>8</v>
      </c>
      <c r="C27" s="20"/>
      <c r="D27" s="20" t="s">
        <v>4</v>
      </c>
      <c r="E27" s="20"/>
      <c r="F27" s="21" t="s">
        <v>5</v>
      </c>
      <c r="G27" s="20" t="s">
        <v>8</v>
      </c>
      <c r="H27" s="20"/>
      <c r="I27" s="20" t="s">
        <v>4</v>
      </c>
      <c r="J27" s="20"/>
      <c r="K27" s="20" t="s">
        <v>5</v>
      </c>
      <c r="L27" s="22"/>
    </row>
    <row r="28" spans="1:12" x14ac:dyDescent="0.35">
      <c r="A28" s="8"/>
      <c r="B28" s="8"/>
      <c r="C28" s="6"/>
      <c r="D28" s="6"/>
      <c r="E28" s="6"/>
      <c r="F28" s="7">
        <f>+B28*D28</f>
        <v>0</v>
      </c>
      <c r="G28" s="6"/>
      <c r="H28" s="6"/>
      <c r="I28" s="6"/>
      <c r="J28" s="6"/>
      <c r="K28" s="6">
        <f t="shared" ref="K28:K33" si="6">+G28*I28</f>
        <v>0</v>
      </c>
      <c r="L28" s="13">
        <f t="shared" ref="L28:L33" si="7">+F28+K28</f>
        <v>0</v>
      </c>
    </row>
    <row r="29" spans="1:12" x14ac:dyDescent="0.35">
      <c r="A29" s="8"/>
      <c r="B29" s="8"/>
      <c r="C29" s="6"/>
      <c r="D29" s="6"/>
      <c r="E29" s="6"/>
      <c r="F29" s="7">
        <f t="shared" ref="F29:F33" si="8">+B29*D29</f>
        <v>0</v>
      </c>
      <c r="G29" s="6"/>
      <c r="H29" s="6"/>
      <c r="I29" s="6"/>
      <c r="J29" s="6"/>
      <c r="K29" s="6">
        <f t="shared" si="6"/>
        <v>0</v>
      </c>
      <c r="L29" s="13">
        <f t="shared" si="7"/>
        <v>0</v>
      </c>
    </row>
    <row r="30" spans="1:12" x14ac:dyDescent="0.35">
      <c r="A30" s="8"/>
      <c r="B30" s="8"/>
      <c r="C30" s="6"/>
      <c r="D30" s="6"/>
      <c r="E30" s="6"/>
      <c r="F30" s="7">
        <f t="shared" si="8"/>
        <v>0</v>
      </c>
      <c r="G30" s="6"/>
      <c r="H30" s="6"/>
      <c r="I30" s="6"/>
      <c r="J30" s="6"/>
      <c r="K30" s="6">
        <f t="shared" si="6"/>
        <v>0</v>
      </c>
      <c r="L30" s="13">
        <f t="shared" si="7"/>
        <v>0</v>
      </c>
    </row>
    <row r="31" spans="1:12" x14ac:dyDescent="0.35">
      <c r="A31" s="8"/>
      <c r="B31" s="8"/>
      <c r="C31" s="6"/>
      <c r="D31" s="6"/>
      <c r="E31" s="6"/>
      <c r="F31" s="7">
        <f t="shared" si="8"/>
        <v>0</v>
      </c>
      <c r="G31" s="6"/>
      <c r="H31" s="6"/>
      <c r="I31" s="6"/>
      <c r="J31" s="6"/>
      <c r="K31" s="6">
        <f t="shared" si="6"/>
        <v>0</v>
      </c>
      <c r="L31" s="13">
        <f t="shared" si="7"/>
        <v>0</v>
      </c>
    </row>
    <row r="32" spans="1:12" x14ac:dyDescent="0.35">
      <c r="A32" s="8"/>
      <c r="B32" s="8"/>
      <c r="C32" s="6"/>
      <c r="D32" s="6"/>
      <c r="E32" s="6"/>
      <c r="F32" s="7">
        <f t="shared" si="8"/>
        <v>0</v>
      </c>
      <c r="G32" s="6"/>
      <c r="H32" s="6"/>
      <c r="I32" s="6"/>
      <c r="J32" s="6"/>
      <c r="K32" s="6">
        <f t="shared" si="6"/>
        <v>0</v>
      </c>
      <c r="L32" s="13">
        <f t="shared" si="7"/>
        <v>0</v>
      </c>
    </row>
    <row r="33" spans="1:12" x14ac:dyDescent="0.35">
      <c r="A33" s="8"/>
      <c r="B33" s="8"/>
      <c r="C33" s="6"/>
      <c r="D33" s="6"/>
      <c r="E33" s="6"/>
      <c r="F33" s="7">
        <f t="shared" si="8"/>
        <v>0</v>
      </c>
      <c r="G33" s="6"/>
      <c r="H33" s="6"/>
      <c r="I33" s="6"/>
      <c r="J33" s="6"/>
      <c r="K33" s="6">
        <f t="shared" si="6"/>
        <v>0</v>
      </c>
      <c r="L33" s="13">
        <f t="shared" si="7"/>
        <v>0</v>
      </c>
    </row>
    <row r="34" spans="1:12" x14ac:dyDescent="0.35">
      <c r="A34" s="4" t="s">
        <v>13</v>
      </c>
      <c r="B34" s="4"/>
      <c r="C34" s="9"/>
      <c r="D34" s="9"/>
      <c r="E34" s="9"/>
      <c r="F34" s="5">
        <f>SUM(F28:F33)</f>
        <v>0</v>
      </c>
      <c r="G34" s="9"/>
      <c r="H34" s="9"/>
      <c r="I34" s="9"/>
      <c r="J34" s="9"/>
      <c r="K34" s="9">
        <f>SUM(K28:K33)</f>
        <v>0</v>
      </c>
      <c r="L34" s="12">
        <f>SUM(L28:L33)</f>
        <v>0</v>
      </c>
    </row>
    <row r="35" spans="1:12" x14ac:dyDescent="0.35">
      <c r="A35" s="4"/>
      <c r="B35" s="4"/>
      <c r="C35" s="9"/>
      <c r="D35" s="9"/>
      <c r="E35" s="9"/>
      <c r="F35" s="5"/>
      <c r="G35" s="9"/>
      <c r="H35" s="9"/>
      <c r="I35" s="9"/>
      <c r="J35" s="9"/>
      <c r="K35" s="9"/>
      <c r="L35" s="12"/>
    </row>
    <row r="36" spans="1:12" x14ac:dyDescent="0.35">
      <c r="A36" s="18" t="s">
        <v>14</v>
      </c>
      <c r="B36" s="19" t="s">
        <v>8</v>
      </c>
      <c r="C36" s="20"/>
      <c r="D36" s="20" t="s">
        <v>4</v>
      </c>
      <c r="E36" s="20"/>
      <c r="F36" s="21" t="s">
        <v>5</v>
      </c>
      <c r="G36" s="20" t="s">
        <v>8</v>
      </c>
      <c r="H36" s="20"/>
      <c r="I36" s="20" t="s">
        <v>4</v>
      </c>
      <c r="J36" s="20"/>
      <c r="K36" s="20" t="s">
        <v>5</v>
      </c>
      <c r="L36" s="22"/>
    </row>
    <row r="37" spans="1:12" x14ac:dyDescent="0.35">
      <c r="A37" s="8"/>
      <c r="B37" s="8"/>
      <c r="C37" s="6"/>
      <c r="D37" s="6"/>
      <c r="E37" s="6"/>
      <c r="F37" s="7">
        <f t="shared" ref="F37:F38" si="9">+B37*D37</f>
        <v>0</v>
      </c>
      <c r="G37" s="6"/>
      <c r="H37" s="6"/>
      <c r="I37" s="6"/>
      <c r="J37" s="6"/>
      <c r="K37" s="6">
        <f t="shared" ref="K37:K38" si="10">+G37*I37</f>
        <v>0</v>
      </c>
      <c r="L37" s="13">
        <f t="shared" ref="L37:L38" si="11">+F37+K37</f>
        <v>0</v>
      </c>
    </row>
    <row r="38" spans="1:12" x14ac:dyDescent="0.35">
      <c r="A38" s="8"/>
      <c r="B38" s="8"/>
      <c r="C38" s="6"/>
      <c r="D38" s="6"/>
      <c r="E38" s="6"/>
      <c r="F38" s="7">
        <f t="shared" si="9"/>
        <v>0</v>
      </c>
      <c r="G38" s="6"/>
      <c r="H38" s="6"/>
      <c r="I38" s="6"/>
      <c r="J38" s="6"/>
      <c r="K38" s="6">
        <f t="shared" si="10"/>
        <v>0</v>
      </c>
      <c r="L38" s="13">
        <f t="shared" si="11"/>
        <v>0</v>
      </c>
    </row>
    <row r="39" spans="1:12" ht="12.5" customHeight="1" x14ac:dyDescent="0.35">
      <c r="A39" s="4"/>
      <c r="B39" s="4"/>
      <c r="C39" s="9"/>
      <c r="D39" s="9"/>
      <c r="E39" s="9"/>
      <c r="F39" s="5"/>
      <c r="G39" s="9"/>
      <c r="H39" s="9"/>
      <c r="I39" s="9"/>
      <c r="J39" s="9"/>
      <c r="K39" s="9"/>
      <c r="L39" s="12"/>
    </row>
    <row r="40" spans="1:12" x14ac:dyDescent="0.35">
      <c r="A40" s="4" t="s">
        <v>15</v>
      </c>
      <c r="B40" s="4"/>
      <c r="C40" s="9"/>
      <c r="D40" s="9"/>
      <c r="E40" s="9"/>
      <c r="F40" s="5">
        <f>SUM(F37:F38)</f>
        <v>0</v>
      </c>
      <c r="G40" s="9"/>
      <c r="H40" s="9"/>
      <c r="I40" s="9"/>
      <c r="J40" s="9"/>
      <c r="K40" s="9">
        <f t="shared" ref="K40:L40" si="12">SUM(K37:K38)</f>
        <v>0</v>
      </c>
      <c r="L40" s="12">
        <f t="shared" si="12"/>
        <v>0</v>
      </c>
    </row>
    <row r="41" spans="1:12" x14ac:dyDescent="0.35">
      <c r="A41" s="8"/>
      <c r="B41" s="8"/>
      <c r="C41" s="6"/>
      <c r="D41" s="6"/>
      <c r="E41" s="6"/>
      <c r="F41" s="7"/>
      <c r="G41" s="6"/>
      <c r="H41" s="6"/>
      <c r="I41" s="6"/>
      <c r="J41" s="6"/>
      <c r="K41" s="6"/>
      <c r="L41" s="13"/>
    </row>
    <row r="42" spans="1:12" x14ac:dyDescent="0.35">
      <c r="A42" s="4"/>
      <c r="B42" s="4"/>
      <c r="C42" s="9"/>
      <c r="D42" s="9"/>
      <c r="E42" s="9"/>
      <c r="F42" s="5"/>
      <c r="G42" s="9"/>
      <c r="H42" s="9"/>
      <c r="I42" s="9"/>
      <c r="J42" s="9"/>
      <c r="K42" s="9"/>
      <c r="L42" s="12"/>
    </row>
    <row r="43" spans="1:12" x14ac:dyDescent="0.35">
      <c r="A43" s="18" t="s">
        <v>16</v>
      </c>
      <c r="B43" s="23"/>
      <c r="C43" s="24"/>
      <c r="D43" s="24"/>
      <c r="E43" s="24"/>
      <c r="F43" s="25">
        <f>F12+F18+F24+F34+F40</f>
        <v>15400</v>
      </c>
      <c r="G43" s="26"/>
      <c r="H43" s="26"/>
      <c r="I43" s="26"/>
      <c r="J43" s="26"/>
      <c r="K43" s="26">
        <f>K12+K18+K24+K34+K40</f>
        <v>15400</v>
      </c>
      <c r="L43" s="27">
        <f>L12+L18+L24+L34+L40</f>
        <v>29400</v>
      </c>
    </row>
    <row r="44" spans="1:12" x14ac:dyDescent="0.35">
      <c r="A44" s="8"/>
      <c r="B44" s="8"/>
      <c r="C44" s="6"/>
      <c r="D44" s="6"/>
      <c r="E44" s="6"/>
      <c r="F44" s="7"/>
      <c r="G44" s="6"/>
      <c r="H44" s="6"/>
      <c r="I44" s="6"/>
      <c r="J44" s="6"/>
      <c r="K44" s="6"/>
      <c r="L44" s="13"/>
    </row>
    <row r="45" spans="1:12" x14ac:dyDescent="0.35">
      <c r="A45" s="18" t="s">
        <v>18</v>
      </c>
      <c r="B45" s="23"/>
      <c r="C45" s="24"/>
      <c r="D45" s="24"/>
      <c r="E45" s="24"/>
      <c r="F45" s="25">
        <f>0.08*F43</f>
        <v>1232</v>
      </c>
      <c r="G45" s="26"/>
      <c r="H45" s="26"/>
      <c r="I45" s="26"/>
      <c r="J45" s="26"/>
      <c r="K45" s="25">
        <f>0.08*K43</f>
        <v>1232</v>
      </c>
      <c r="L45" s="25">
        <f>0.08*L43</f>
        <v>2352</v>
      </c>
    </row>
    <row r="46" spans="1:12" ht="9.75" customHeight="1" x14ac:dyDescent="0.35">
      <c r="A46" s="8"/>
      <c r="B46" s="8"/>
      <c r="C46" s="6"/>
      <c r="D46" s="6"/>
      <c r="E46" s="6"/>
      <c r="F46" s="7"/>
      <c r="G46" s="6"/>
      <c r="H46" s="6"/>
      <c r="I46" s="6"/>
      <c r="J46" s="6"/>
      <c r="K46" s="6"/>
      <c r="L46" s="13"/>
    </row>
    <row r="47" spans="1:12" x14ac:dyDescent="0.35">
      <c r="A47" s="8"/>
      <c r="B47" s="8"/>
      <c r="C47" s="6"/>
      <c r="D47" s="6"/>
      <c r="E47" s="6"/>
      <c r="F47" s="7"/>
      <c r="G47" s="6"/>
      <c r="H47" s="6"/>
      <c r="I47" s="6"/>
      <c r="J47" s="6"/>
      <c r="K47" s="6"/>
      <c r="L47" s="13"/>
    </row>
    <row r="48" spans="1:12" x14ac:dyDescent="0.35">
      <c r="A48" s="18" t="s">
        <v>17</v>
      </c>
      <c r="B48" s="23"/>
      <c r="C48" s="24"/>
      <c r="D48" s="24"/>
      <c r="E48" s="24"/>
      <c r="F48" s="25">
        <f>+F43+F45</f>
        <v>16632</v>
      </c>
      <c r="G48" s="24"/>
      <c r="H48" s="24"/>
      <c r="I48" s="24"/>
      <c r="J48" s="24"/>
      <c r="K48" s="25">
        <f>+K43+K45</f>
        <v>16632</v>
      </c>
      <c r="L48" s="25">
        <f>+L43+L45</f>
        <v>31752</v>
      </c>
    </row>
  </sheetData>
  <pageMargins left="0.7" right="0.7" top="0.75" bottom="0.75" header="0.3" footer="0.3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</dc:creator>
  <cp:lastModifiedBy>Edith Wakida</cp:lastModifiedBy>
  <cp:lastPrinted>2021-06-16T15:12:42Z</cp:lastPrinted>
  <dcterms:created xsi:type="dcterms:W3CDTF">2021-06-15T19:38:51Z</dcterms:created>
  <dcterms:modified xsi:type="dcterms:W3CDTF">2023-10-03T13:57:24Z</dcterms:modified>
</cp:coreProperties>
</file>